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<sst xmlns="http://schemas.openxmlformats.org/spreadsheetml/2006/main" count="94" uniqueCount="80">
  <si>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>Obec Roudná, Roudná 46, 392 01 Soběslav, IČ: 00252816</t>
  </si>
  <si>
    <t>PŘÍJMY</t>
  </si>
  <si>
    <t>pol.</t>
  </si>
  <si>
    <t>název</t>
  </si>
  <si>
    <t>částka</t>
  </si>
  <si>
    <t>§</t>
  </si>
  <si>
    <t>PŘÍJMY CELKEM</t>
  </si>
  <si>
    <t>VÝDAJE</t>
  </si>
  <si>
    <t>VÝDAJE CELKEM</t>
  </si>
  <si>
    <t>VÝSLEDEK HOSPODAŘENÍ</t>
  </si>
  <si>
    <t>FINANCOVÁNÍ</t>
  </si>
  <si>
    <t>FINANCOVÁNÍ CELKEM</t>
  </si>
  <si>
    <t>Daň z příjmů fyzických osob ze závislé činnosti</t>
  </si>
  <si>
    <t>Daň z příjmů fyzických osob ze SVČ</t>
  </si>
  <si>
    <t>Daň z příjmu fyzic. osob z kapit. výnosů</t>
  </si>
  <si>
    <t>Daň z příjmů právnických osob</t>
  </si>
  <si>
    <t>Daň z příjmů právnických osob za obce</t>
  </si>
  <si>
    <t>Daň z přidané hodnoty</t>
  </si>
  <si>
    <t>Poplatky za znečištování ovzduší</t>
  </si>
  <si>
    <t>Poplatek za likvidaci komunálního odpadu</t>
  </si>
  <si>
    <t>Poplatek ze psů</t>
  </si>
  <si>
    <t>Poplatek za lázeňský nebo rekreační pobyt</t>
  </si>
  <si>
    <t>Poplatky za užívání veřej.prostranství</t>
  </si>
  <si>
    <t>Poplatek z ubytovací kapacity</t>
  </si>
  <si>
    <t>Správní poplatky</t>
  </si>
  <si>
    <t>Daň z nemovitostí</t>
  </si>
  <si>
    <t>Neinv.př.transfery ze SR v rámci SDV</t>
  </si>
  <si>
    <t>Rybářství</t>
  </si>
  <si>
    <t>Vnitřní obchod</t>
  </si>
  <si>
    <t>Provoz veřejné silniční dopravy</t>
  </si>
  <si>
    <t>Nebytové hospodářství</t>
  </si>
  <si>
    <t>Pohřebnictví</t>
  </si>
  <si>
    <t>Územní rozvoj</t>
  </si>
  <si>
    <t>Kom. služby a územ. rozvoj, j.n.</t>
  </si>
  <si>
    <t>Sběr a svoz komunál.odpadů</t>
  </si>
  <si>
    <t>Sběr a svoz ostatních odpadů</t>
  </si>
  <si>
    <t>Prevence vzniku odpadů</t>
  </si>
  <si>
    <t>Činnost místní správy</t>
  </si>
  <si>
    <t>Obecné příj.a výd. z finan.operací</t>
  </si>
  <si>
    <t>Silnice</t>
  </si>
  <si>
    <t>Ostatní záležitosti pozemních komunikací</t>
  </si>
  <si>
    <t>Pitná voda</t>
  </si>
  <si>
    <t>Odvádění a čištění odpad.vod</t>
  </si>
  <si>
    <t>Úpravy drobných vodních toků</t>
  </si>
  <si>
    <t>Předškolní zařízení</t>
  </si>
  <si>
    <t>Základní školy</t>
  </si>
  <si>
    <t>Činnosti knihovnické</t>
  </si>
  <si>
    <t>Ostatní záležitosti kultury</t>
  </si>
  <si>
    <t>Zachování a obnova kult.památek</t>
  </si>
  <si>
    <t>Poř,zachov, a obnova hodnot kult.povědomí</t>
  </si>
  <si>
    <t>Rozhlas a televize</t>
  </si>
  <si>
    <t>Ostat.záležitosti kultury, církví</t>
  </si>
  <si>
    <t>Ostatní tělovýchovná činnost</t>
  </si>
  <si>
    <t>Využití volného času dětí a mládeže</t>
  </si>
  <si>
    <t>Veřejné osvětlení</t>
  </si>
  <si>
    <t>Územní plánování</t>
  </si>
  <si>
    <t>Kom.služby a územ.rozvoj</t>
  </si>
  <si>
    <t>Sběr a svoz komunál. odpadů</t>
  </si>
  <si>
    <t>Péče o vzhled obcí a veř. z.</t>
  </si>
  <si>
    <t>Ostatní soc.péče a pom.ostat.sk.</t>
  </si>
  <si>
    <t>Ostatní záležitosti civilní připravenosti</t>
  </si>
  <si>
    <t>Požární ochrana - dobrovol.č.</t>
  </si>
  <si>
    <t>Zastupitelstva obcí</t>
  </si>
  <si>
    <t>Volby do zastupitelstev ÚSC</t>
  </si>
  <si>
    <t>Obecné příj.a výd. z finan.oper.</t>
  </si>
  <si>
    <t>Pojištění funkčně nespecifikované</t>
  </si>
  <si>
    <t>Ostatní finanční operace</t>
  </si>
  <si>
    <t>Finanční vypořádání minulých let</t>
  </si>
  <si>
    <t>Změna stavu krátkodobých prostředků na bank. účtech</t>
  </si>
  <si>
    <t>Uhrazené splátky dlouhodobých přijatých půjček (-)</t>
  </si>
  <si>
    <t>Převody z rozpočtových účtů</t>
  </si>
  <si>
    <t>Převody vlastním fondům v rozpočtech územní úrovně</t>
  </si>
  <si>
    <t>Karel Mattanelli, diplomovaný ekonom, v.r.</t>
  </si>
  <si>
    <t>starosta obce</t>
  </si>
  <si>
    <t>Renata Capouchová, v.r.</t>
  </si>
  <si>
    <t>správce rozpočtu</t>
  </si>
  <si>
    <t>Neinv.př.transfery z VPS SR   UZ 98005</t>
  </si>
  <si>
    <t>Ostatní všeobecná správa j.n.  UZ 98005</t>
  </si>
  <si>
    <r>
      <t>Upravený rozpočet obce Roudná na rok 2011 ke dni 6.6.2011</t>
    </r>
    <r>
      <rPr>
        <b/>
        <sz val="12"/>
        <rFont val="Arial CE"/>
        <family val="2"/>
      </rPr>
      <t xml:space="preserve">  (v Kč)</t>
    </r>
  </si>
  <si>
    <t>V Roudné 6.6.2011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</si>
</sst>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\+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mmmm\ yyyy"/>
    <numFmt numFmtId="172" formatCode="d/m/"/>
    <numFmt numFmtId="173" formatCode="00"/>
    <numFmt numFmtId="174" formatCode="000"/>
    <numFmt numFmtId="175" formatCode="[$-405]d\.\ mmmm\ yyyy"/>
    <numFmt numFmtId="176" formatCode="#,##0.0000"/>
    <numFmt numFmtId="177" formatCode="0.0000"/>
    <numFmt numFmtId="178" formatCode="0.00_ ;[Red]\-0.00\ "/>
    <numFmt numFmtId="179" formatCode="#,##0.00_ ;[Red]\-#,##0.00\ "/>
    <numFmt numFmtId="180" formatCode="0000"/>
    <numFmt numFmtId="181" formatCode="dd/mm/yyyy"/>
    <numFmt numFmtId="182" formatCode="mmm/yyyy"/>
    <numFmt numFmtId="183" formatCode="d/m;@"/>
    <numFmt numFmtId="184" formatCode="d/m/yy;@"/>
    <numFmt numFmtId="185" formatCode="mmmm/yyyy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sz val="9"/>
      <name val="Arial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n"/>
      <right style="thick"/>
      <top style="double"/>
      <bottom style="thick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wrapText="1"/>
    </xf>
    <xf numFmtId="170" fontId="0" fillId="0" borderId="0" xfId="0" applyNumberFormat="1" applyAlignment="1">
      <alignment/>
    </xf>
    <xf numFmtId="164" fontId="1" fillId="0" borderId="13" xfId="0" applyNumberFormat="1" applyFont="1" applyBorder="1" applyAlignment="1">
      <alignment/>
    </xf>
    <xf numFmtId="170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4" fontId="1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7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43">
      <selection activeCell="D102" sqref="D102"/>
    </sheetView>
  </sheetViews>
  <sheetFormatPr defaultColWidth="9.00390625" defaultRowHeight="12.75"/>
  <cols>
    <col min="1" max="2" width="6.375" style="0" customWidth="1"/>
    <col min="3" max="3" width="52.00390625" style="0" customWidth="1"/>
    <col min="4" max="4" width="19.625" style="0" customWidth="1"/>
    <col min="5" max="5" width="11.75390625" style="0" bestFit="1" customWidth="1"/>
  </cols>
  <sheetData>
    <row r="1" spans="1:4" ht="15.75">
      <c r="A1" s="47" t="s">
        <v>78</v>
      </c>
      <c r="B1" s="48"/>
      <c r="C1" s="48"/>
      <c r="D1" s="48"/>
    </row>
    <row r="2" s="37" customFormat="1" ht="15">
      <c r="A2" s="36" t="s">
        <v>0</v>
      </c>
    </row>
    <row r="3" ht="12.75" customHeight="1"/>
    <row r="4" spans="1:3" ht="18">
      <c r="A4" s="38" t="s">
        <v>1</v>
      </c>
      <c r="B4" s="39"/>
      <c r="C4" s="39"/>
    </row>
    <row r="5" spans="1:7" ht="9.75" customHeight="1" thickBot="1">
      <c r="A5" s="1"/>
      <c r="B5" s="2"/>
      <c r="C5" s="2"/>
      <c r="G5" s="3"/>
    </row>
    <row r="6" spans="1:4" ht="14.25" thickBot="1" thickTop="1">
      <c r="A6" s="4"/>
      <c r="B6" s="5" t="s">
        <v>2</v>
      </c>
      <c r="C6" s="5" t="s">
        <v>3</v>
      </c>
      <c r="D6" s="23" t="s">
        <v>4</v>
      </c>
    </row>
    <row r="7" spans="1:4" ht="13.5" thickTop="1">
      <c r="A7" s="6"/>
      <c r="B7" s="7">
        <v>1111</v>
      </c>
      <c r="C7" s="7" t="s">
        <v>12</v>
      </c>
      <c r="D7" s="8">
        <v>791400</v>
      </c>
    </row>
    <row r="8" spans="1:7" ht="12.75">
      <c r="A8" s="9"/>
      <c r="B8" s="10">
        <v>1112</v>
      </c>
      <c r="C8" s="10" t="s">
        <v>13</v>
      </c>
      <c r="D8" s="11">
        <v>159600</v>
      </c>
      <c r="G8" s="3"/>
    </row>
    <row r="9" spans="1:7" ht="12.75">
      <c r="A9" s="9"/>
      <c r="B9" s="10">
        <v>1113</v>
      </c>
      <c r="C9" s="10" t="s">
        <v>14</v>
      </c>
      <c r="D9" s="11">
        <v>119300</v>
      </c>
      <c r="G9" s="3"/>
    </row>
    <row r="10" spans="1:7" ht="12.75">
      <c r="A10" s="9"/>
      <c r="B10" s="10">
        <v>1121</v>
      </c>
      <c r="C10" s="10" t="s">
        <v>15</v>
      </c>
      <c r="D10" s="11">
        <v>750500</v>
      </c>
      <c r="G10" s="3"/>
    </row>
    <row r="11" spans="1:7" ht="12.75">
      <c r="A11" s="9"/>
      <c r="B11" s="10">
        <v>1122</v>
      </c>
      <c r="C11" s="10" t="s">
        <v>16</v>
      </c>
      <c r="D11" s="11">
        <v>16000</v>
      </c>
      <c r="G11" s="3"/>
    </row>
    <row r="12" spans="1:7" ht="12.75">
      <c r="A12" s="9"/>
      <c r="B12" s="10">
        <v>1211</v>
      </c>
      <c r="C12" s="10" t="s">
        <v>17</v>
      </c>
      <c r="D12" s="11">
        <v>1733800</v>
      </c>
      <c r="G12" s="3"/>
    </row>
    <row r="13" spans="1:7" ht="12.75">
      <c r="A13" s="9"/>
      <c r="B13" s="10">
        <v>1332</v>
      </c>
      <c r="C13" s="10" t="s">
        <v>18</v>
      </c>
      <c r="D13" s="11">
        <v>0</v>
      </c>
      <c r="G13" s="3"/>
    </row>
    <row r="14" spans="1:7" ht="12.75">
      <c r="A14" s="9"/>
      <c r="B14" s="10">
        <v>1337</v>
      </c>
      <c r="C14" s="10" t="s">
        <v>19</v>
      </c>
      <c r="D14" s="11">
        <v>286400</v>
      </c>
      <c r="G14" s="3"/>
    </row>
    <row r="15" spans="1:7" ht="12.75">
      <c r="A15" s="9"/>
      <c r="B15" s="10">
        <v>1341</v>
      </c>
      <c r="C15" s="10" t="s">
        <v>20</v>
      </c>
      <c r="D15" s="11">
        <v>6700</v>
      </c>
      <c r="G15" s="3"/>
    </row>
    <row r="16" spans="1:7" ht="12.75">
      <c r="A16" s="9"/>
      <c r="B16" s="10">
        <v>1342</v>
      </c>
      <c r="C16" s="10" t="s">
        <v>21</v>
      </c>
      <c r="D16" s="11">
        <v>60000</v>
      </c>
      <c r="G16" s="3"/>
    </row>
    <row r="17" spans="1:7" ht="12.75">
      <c r="A17" s="12"/>
      <c r="B17" s="10">
        <v>1343</v>
      </c>
      <c r="C17" s="10" t="s">
        <v>22</v>
      </c>
      <c r="D17" s="11">
        <v>2400</v>
      </c>
      <c r="G17" s="3"/>
    </row>
    <row r="18" spans="1:7" ht="12.75">
      <c r="A18" s="12"/>
      <c r="B18" s="10">
        <v>1345</v>
      </c>
      <c r="C18" s="10" t="s">
        <v>23</v>
      </c>
      <c r="D18" s="11">
        <v>20000</v>
      </c>
      <c r="G18" s="3"/>
    </row>
    <row r="19" spans="1:7" ht="12.75">
      <c r="A19" s="12"/>
      <c r="B19" s="10">
        <v>1361</v>
      </c>
      <c r="C19" s="10" t="s">
        <v>24</v>
      </c>
      <c r="D19" s="11">
        <v>3000</v>
      </c>
      <c r="E19" s="13"/>
      <c r="G19" s="3"/>
    </row>
    <row r="20" spans="1:7" ht="12.75">
      <c r="A20" s="12"/>
      <c r="B20" s="10">
        <v>1511</v>
      </c>
      <c r="C20" s="10" t="s">
        <v>25</v>
      </c>
      <c r="D20" s="11">
        <v>356500</v>
      </c>
      <c r="E20" s="13"/>
      <c r="G20" s="3"/>
    </row>
    <row r="21" spans="1:7" ht="12.75">
      <c r="A21" s="12"/>
      <c r="B21" s="10">
        <v>4111</v>
      </c>
      <c r="C21" s="10" t="s">
        <v>76</v>
      </c>
      <c r="D21" s="11">
        <v>2787</v>
      </c>
      <c r="E21" s="13"/>
      <c r="G21" s="3"/>
    </row>
    <row r="22" spans="1:7" ht="12.75">
      <c r="A22" s="12"/>
      <c r="B22" s="10">
        <v>4112</v>
      </c>
      <c r="C22" s="10" t="s">
        <v>26</v>
      </c>
      <c r="D22" s="11">
        <v>103600</v>
      </c>
      <c r="E22" s="13"/>
      <c r="G22" s="3"/>
    </row>
    <row r="23" spans="1:7" ht="13.5" thickBot="1">
      <c r="A23" s="12"/>
      <c r="B23" s="10">
        <v>4134</v>
      </c>
      <c r="C23" s="10" t="s">
        <v>70</v>
      </c>
      <c r="D23" s="11">
        <v>1000</v>
      </c>
      <c r="E23" s="13"/>
      <c r="G23" s="3"/>
    </row>
    <row r="24" spans="1:7" ht="13.5" thickBot="1">
      <c r="A24" s="14" t="s">
        <v>5</v>
      </c>
      <c r="B24" s="15"/>
      <c r="C24" s="16" t="s">
        <v>3</v>
      </c>
      <c r="D24" s="17" t="s">
        <v>4</v>
      </c>
      <c r="G24" s="3"/>
    </row>
    <row r="25" spans="1:7" ht="13.5" thickTop="1">
      <c r="A25" s="6">
        <v>1070</v>
      </c>
      <c r="B25" s="7"/>
      <c r="C25" s="7" t="s">
        <v>27</v>
      </c>
      <c r="D25" s="8">
        <v>5100</v>
      </c>
      <c r="E25" s="18"/>
      <c r="G25" s="3"/>
    </row>
    <row r="26" spans="1:7" ht="12.75">
      <c r="A26" s="6">
        <v>2141</v>
      </c>
      <c r="B26" s="7"/>
      <c r="C26" s="7" t="s">
        <v>28</v>
      </c>
      <c r="D26" s="8">
        <v>1400</v>
      </c>
      <c r="E26" s="18"/>
      <c r="G26" s="3"/>
    </row>
    <row r="27" spans="1:7" ht="12.75">
      <c r="A27" s="6">
        <v>2221</v>
      </c>
      <c r="B27" s="7"/>
      <c r="C27" s="7" t="s">
        <v>29</v>
      </c>
      <c r="D27" s="8">
        <v>6000</v>
      </c>
      <c r="E27" s="18"/>
      <c r="G27" s="3"/>
    </row>
    <row r="28" spans="1:7" ht="12.75">
      <c r="A28" s="6">
        <v>3613</v>
      </c>
      <c r="B28" s="7"/>
      <c r="C28" s="7" t="s">
        <v>30</v>
      </c>
      <c r="D28" s="8">
        <v>455900</v>
      </c>
      <c r="E28" s="18"/>
      <c r="G28" s="3"/>
    </row>
    <row r="29" spans="1:7" ht="12.75">
      <c r="A29" s="6">
        <v>3632</v>
      </c>
      <c r="B29" s="7"/>
      <c r="C29" s="7" t="s">
        <v>31</v>
      </c>
      <c r="D29" s="8">
        <v>20700</v>
      </c>
      <c r="E29" s="18"/>
      <c r="G29" s="3"/>
    </row>
    <row r="30" spans="1:7" ht="12.75">
      <c r="A30" s="6">
        <v>3636</v>
      </c>
      <c r="B30" s="7"/>
      <c r="C30" s="7" t="s">
        <v>32</v>
      </c>
      <c r="D30" s="8">
        <v>0</v>
      </c>
      <c r="E30" s="18"/>
      <c r="G30" s="3"/>
    </row>
    <row r="31" spans="1:7" ht="12.75">
      <c r="A31" s="6">
        <v>3639</v>
      </c>
      <c r="B31" s="7"/>
      <c r="C31" s="7" t="s">
        <v>33</v>
      </c>
      <c r="D31" s="8">
        <v>35100</v>
      </c>
      <c r="E31" s="18"/>
      <c r="G31" s="3"/>
    </row>
    <row r="32" spans="1:7" ht="12.75">
      <c r="A32" s="6">
        <v>3722</v>
      </c>
      <c r="B32" s="7"/>
      <c r="C32" s="7" t="s">
        <v>34</v>
      </c>
      <c r="D32" s="8">
        <v>27000</v>
      </c>
      <c r="E32" s="18"/>
      <c r="G32" s="3"/>
    </row>
    <row r="33" spans="1:7" ht="12.75">
      <c r="A33" s="6">
        <v>3723</v>
      </c>
      <c r="B33" s="7"/>
      <c r="C33" s="7" t="s">
        <v>35</v>
      </c>
      <c r="D33" s="8">
        <v>13000</v>
      </c>
      <c r="E33" s="18"/>
      <c r="G33" s="3"/>
    </row>
    <row r="34" spans="1:7" ht="12.75">
      <c r="A34" s="6">
        <v>3727</v>
      </c>
      <c r="B34" s="7"/>
      <c r="C34" s="7" t="s">
        <v>36</v>
      </c>
      <c r="D34" s="8">
        <v>39000</v>
      </c>
      <c r="E34" s="18"/>
      <c r="G34" s="3"/>
    </row>
    <row r="35" spans="1:7" ht="12.75">
      <c r="A35" s="6">
        <v>6171</v>
      </c>
      <c r="B35" s="7"/>
      <c r="C35" s="7" t="s">
        <v>37</v>
      </c>
      <c r="D35" s="8">
        <v>1200</v>
      </c>
      <c r="E35" s="18"/>
      <c r="G35" s="3"/>
    </row>
    <row r="36" spans="1:7" ht="13.5" thickBot="1">
      <c r="A36" s="9">
        <v>6310</v>
      </c>
      <c r="B36" s="10"/>
      <c r="C36" s="10" t="s">
        <v>38</v>
      </c>
      <c r="D36" s="11">
        <v>21100</v>
      </c>
      <c r="G36" s="3"/>
    </row>
    <row r="37" spans="1:7" ht="14.25" thickBot="1" thickTop="1">
      <c r="A37" s="44" t="s">
        <v>6</v>
      </c>
      <c r="B37" s="45"/>
      <c r="C37" s="46"/>
      <c r="D37" s="19">
        <f>SUM(D7:D36)</f>
        <v>5038487</v>
      </c>
      <c r="G37" s="3"/>
    </row>
    <row r="38" spans="2:7" ht="13.5" thickTop="1">
      <c r="B38" s="2"/>
      <c r="C38" s="2"/>
      <c r="D38" s="20"/>
      <c r="G38" s="3"/>
    </row>
    <row r="39" spans="2:7" ht="12.75">
      <c r="B39" s="2"/>
      <c r="C39" s="2"/>
      <c r="D39" s="20"/>
      <c r="G39" s="3"/>
    </row>
    <row r="40" spans="1:7" ht="18">
      <c r="A40" s="38" t="s">
        <v>7</v>
      </c>
      <c r="B40" s="39"/>
      <c r="C40" s="39"/>
      <c r="G40" s="3"/>
    </row>
    <row r="41" spans="1:7" ht="9.75" customHeight="1" thickBot="1">
      <c r="A41" s="21"/>
      <c r="B41" s="2"/>
      <c r="C41" s="2"/>
      <c r="G41" s="3"/>
    </row>
    <row r="42" spans="1:7" ht="14.25" thickBot="1" thickTop="1">
      <c r="A42" s="4" t="s">
        <v>5</v>
      </c>
      <c r="B42" s="22"/>
      <c r="C42" s="5" t="s">
        <v>3</v>
      </c>
      <c r="D42" s="23" t="s">
        <v>4</v>
      </c>
      <c r="G42" s="3"/>
    </row>
    <row r="43" spans="1:7" ht="13.5" thickTop="1">
      <c r="A43" s="6">
        <v>2212</v>
      </c>
      <c r="B43" s="7"/>
      <c r="C43" s="7" t="s">
        <v>39</v>
      </c>
      <c r="D43" s="8">
        <v>672900</v>
      </c>
      <c r="G43" s="3"/>
    </row>
    <row r="44" spans="1:7" ht="12.75">
      <c r="A44" s="9">
        <v>2219</v>
      </c>
      <c r="B44" s="10"/>
      <c r="C44" s="10" t="s">
        <v>40</v>
      </c>
      <c r="D44" s="11">
        <v>0</v>
      </c>
      <c r="G44" s="3"/>
    </row>
    <row r="45" spans="1:7" ht="12.75">
      <c r="A45" s="9">
        <v>2221</v>
      </c>
      <c r="B45" s="10"/>
      <c r="C45" s="10" t="s">
        <v>29</v>
      </c>
      <c r="D45" s="11">
        <v>6500</v>
      </c>
      <c r="G45" s="3"/>
    </row>
    <row r="46" spans="1:7" ht="12.75">
      <c r="A46" s="9">
        <v>2310</v>
      </c>
      <c r="B46" s="10"/>
      <c r="C46" s="10" t="s">
        <v>41</v>
      </c>
      <c r="D46" s="11">
        <v>400000</v>
      </c>
      <c r="G46" s="3"/>
    </row>
    <row r="47" spans="1:7" ht="12.75">
      <c r="A47" s="9">
        <v>2321</v>
      </c>
      <c r="B47" s="10"/>
      <c r="C47" s="10" t="s">
        <v>42</v>
      </c>
      <c r="D47" s="11">
        <v>405000</v>
      </c>
      <c r="G47" s="3"/>
    </row>
    <row r="48" spans="1:7" ht="12.75">
      <c r="A48" s="9">
        <v>2333</v>
      </c>
      <c r="B48" s="10"/>
      <c r="C48" s="10" t="s">
        <v>43</v>
      </c>
      <c r="D48" s="11">
        <v>0</v>
      </c>
      <c r="G48" s="3"/>
    </row>
    <row r="49" spans="1:7" ht="12.75">
      <c r="A49" s="9">
        <v>3111</v>
      </c>
      <c r="B49" s="10"/>
      <c r="C49" s="10" t="s">
        <v>44</v>
      </c>
      <c r="D49" s="11">
        <v>145000</v>
      </c>
      <c r="G49" s="3"/>
    </row>
    <row r="50" spans="1:7" ht="12.75">
      <c r="A50" s="9">
        <v>3113</v>
      </c>
      <c r="B50" s="10"/>
      <c r="C50" s="10" t="s">
        <v>45</v>
      </c>
      <c r="D50" s="11">
        <v>220000</v>
      </c>
      <c r="G50" s="3"/>
    </row>
    <row r="51" spans="1:7" ht="12.75">
      <c r="A51" s="9">
        <v>3314</v>
      </c>
      <c r="B51" s="10"/>
      <c r="C51" s="10" t="s">
        <v>46</v>
      </c>
      <c r="D51" s="11">
        <v>11300</v>
      </c>
      <c r="G51" s="3"/>
    </row>
    <row r="52" spans="1:7" ht="12.75">
      <c r="A52" s="9">
        <v>3319</v>
      </c>
      <c r="B52" s="10"/>
      <c r="C52" s="10" t="s">
        <v>47</v>
      </c>
      <c r="D52" s="11">
        <v>3000</v>
      </c>
      <c r="G52" s="3"/>
    </row>
    <row r="53" spans="1:7" ht="12.75">
      <c r="A53" s="9">
        <v>3322</v>
      </c>
      <c r="B53" s="10"/>
      <c r="C53" s="10" t="s">
        <v>48</v>
      </c>
      <c r="D53" s="11">
        <v>0</v>
      </c>
      <c r="G53" s="3"/>
    </row>
    <row r="54" spans="1:7" ht="12.75">
      <c r="A54" s="9">
        <v>3326</v>
      </c>
      <c r="B54" s="10"/>
      <c r="C54" s="10" t="s">
        <v>49</v>
      </c>
      <c r="D54" s="11">
        <v>22600</v>
      </c>
      <c r="G54" s="3"/>
    </row>
    <row r="55" spans="1:7" ht="12.75">
      <c r="A55" s="9">
        <v>3341</v>
      </c>
      <c r="B55" s="10"/>
      <c r="C55" s="10" t="s">
        <v>50</v>
      </c>
      <c r="D55" s="11">
        <v>0</v>
      </c>
      <c r="G55" s="3"/>
    </row>
    <row r="56" spans="1:7" ht="12.75">
      <c r="A56" s="9">
        <v>3399</v>
      </c>
      <c r="B56" s="10"/>
      <c r="C56" s="10" t="s">
        <v>51</v>
      </c>
      <c r="D56" s="11">
        <v>50000</v>
      </c>
      <c r="G56" s="3"/>
    </row>
    <row r="57" spans="1:7" ht="12.75">
      <c r="A57" s="9">
        <v>3419</v>
      </c>
      <c r="B57" s="10"/>
      <c r="C57" s="10" t="s">
        <v>52</v>
      </c>
      <c r="D57" s="11">
        <v>40000</v>
      </c>
      <c r="G57" s="3"/>
    </row>
    <row r="58" spans="1:7" ht="12.75">
      <c r="A58" s="9">
        <v>3421</v>
      </c>
      <c r="B58" s="10"/>
      <c r="C58" s="10" t="s">
        <v>53</v>
      </c>
      <c r="D58" s="11">
        <v>300000</v>
      </c>
      <c r="G58" s="3"/>
    </row>
    <row r="59" spans="1:7" ht="12.75">
      <c r="A59" s="9">
        <v>3613</v>
      </c>
      <c r="B59" s="10"/>
      <c r="C59" s="10" t="s">
        <v>30</v>
      </c>
      <c r="D59" s="11">
        <v>302800</v>
      </c>
      <c r="G59" s="3"/>
    </row>
    <row r="60" spans="1:7" ht="12.75">
      <c r="A60" s="9">
        <v>3631</v>
      </c>
      <c r="B60" s="10"/>
      <c r="C60" s="10" t="s">
        <v>54</v>
      </c>
      <c r="D60" s="11">
        <v>160000</v>
      </c>
      <c r="G60" s="3"/>
    </row>
    <row r="61" spans="1:7" ht="12.75">
      <c r="A61" s="9">
        <v>3632</v>
      </c>
      <c r="B61" s="10"/>
      <c r="C61" s="10" t="s">
        <v>31</v>
      </c>
      <c r="D61" s="11">
        <v>17000</v>
      </c>
      <c r="G61" s="3"/>
    </row>
    <row r="62" spans="1:7" ht="12.75">
      <c r="A62" s="9">
        <v>3635</v>
      </c>
      <c r="B62" s="10"/>
      <c r="C62" s="10" t="s">
        <v>55</v>
      </c>
      <c r="D62" s="11">
        <v>163500</v>
      </c>
      <c r="G62" s="3"/>
    </row>
    <row r="63" spans="1:7" ht="12.75">
      <c r="A63" s="9">
        <v>3636</v>
      </c>
      <c r="B63" s="10"/>
      <c r="C63" s="10" t="s">
        <v>32</v>
      </c>
      <c r="D63" s="11">
        <v>0</v>
      </c>
      <c r="G63" s="3"/>
    </row>
    <row r="64" spans="1:7" ht="12.75">
      <c r="A64" s="9">
        <v>3639</v>
      </c>
      <c r="B64" s="10"/>
      <c r="C64" s="10" t="s">
        <v>56</v>
      </c>
      <c r="D64" s="11">
        <v>70000</v>
      </c>
      <c r="G64" s="3"/>
    </row>
    <row r="65" spans="1:7" ht="12.75">
      <c r="A65" s="9">
        <v>3722</v>
      </c>
      <c r="B65" s="10"/>
      <c r="C65" s="10" t="s">
        <v>57</v>
      </c>
      <c r="D65" s="11">
        <v>282000</v>
      </c>
      <c r="G65" s="3"/>
    </row>
    <row r="66" spans="1:7" ht="12.75">
      <c r="A66" s="9">
        <v>3723</v>
      </c>
      <c r="B66" s="10"/>
      <c r="C66" s="10" t="s">
        <v>35</v>
      </c>
      <c r="D66" s="11">
        <v>102000</v>
      </c>
      <c r="G66" s="3"/>
    </row>
    <row r="67" spans="1:7" ht="12.75">
      <c r="A67" s="9">
        <v>3745</v>
      </c>
      <c r="B67" s="10"/>
      <c r="C67" s="10" t="s">
        <v>58</v>
      </c>
      <c r="D67" s="11">
        <v>117000</v>
      </c>
      <c r="G67" s="3"/>
    </row>
    <row r="68" spans="1:7" ht="12.75">
      <c r="A68" s="9">
        <v>4349</v>
      </c>
      <c r="B68" s="10"/>
      <c r="C68" s="10" t="s">
        <v>59</v>
      </c>
      <c r="D68" s="11">
        <v>18000</v>
      </c>
      <c r="G68" s="3"/>
    </row>
    <row r="69" spans="1:7" ht="12.75">
      <c r="A69" s="9">
        <v>5299</v>
      </c>
      <c r="B69" s="10"/>
      <c r="C69" s="10" t="s">
        <v>60</v>
      </c>
      <c r="D69" s="11">
        <v>0</v>
      </c>
      <c r="G69" s="3"/>
    </row>
    <row r="70" spans="1:7" ht="12.75">
      <c r="A70" s="9">
        <v>5512</v>
      </c>
      <c r="B70" s="10"/>
      <c r="C70" s="10" t="s">
        <v>61</v>
      </c>
      <c r="D70" s="11">
        <v>125000</v>
      </c>
      <c r="G70" s="3"/>
    </row>
    <row r="71" spans="1:7" ht="12.75">
      <c r="A71" s="9">
        <v>6112</v>
      </c>
      <c r="B71" s="10"/>
      <c r="C71" s="10" t="s">
        <v>62</v>
      </c>
      <c r="D71" s="11">
        <v>665200</v>
      </c>
      <c r="G71" s="3"/>
    </row>
    <row r="72" spans="1:7" ht="12.75">
      <c r="A72" s="9">
        <v>6115</v>
      </c>
      <c r="B72" s="10"/>
      <c r="C72" s="10" t="s">
        <v>63</v>
      </c>
      <c r="D72" s="11">
        <v>0</v>
      </c>
      <c r="G72" s="3"/>
    </row>
    <row r="73" spans="1:7" ht="12.75">
      <c r="A73" s="9">
        <v>6149</v>
      </c>
      <c r="B73" s="10"/>
      <c r="C73" s="10" t="s">
        <v>77</v>
      </c>
      <c r="D73" s="11">
        <v>2787</v>
      </c>
      <c r="G73" s="3"/>
    </row>
    <row r="74" spans="1:7" ht="12.75">
      <c r="A74" s="9">
        <v>6171</v>
      </c>
      <c r="B74" s="10"/>
      <c r="C74" s="10" t="s">
        <v>37</v>
      </c>
      <c r="D74" s="11">
        <v>638000</v>
      </c>
      <c r="G74" s="24"/>
    </row>
    <row r="75" spans="1:4" ht="12.75">
      <c r="A75" s="9">
        <v>6310</v>
      </c>
      <c r="B75" s="10"/>
      <c r="C75" s="10" t="s">
        <v>64</v>
      </c>
      <c r="D75" s="11">
        <v>50000</v>
      </c>
    </row>
    <row r="76" spans="1:4" ht="12.75">
      <c r="A76" s="9">
        <v>6320</v>
      </c>
      <c r="B76" s="10"/>
      <c r="C76" s="10" t="s">
        <v>65</v>
      </c>
      <c r="D76" s="11">
        <v>24000</v>
      </c>
    </row>
    <row r="77" spans="1:4" ht="12.75">
      <c r="A77" s="9">
        <v>6330</v>
      </c>
      <c r="B77" s="10"/>
      <c r="C77" s="10" t="s">
        <v>71</v>
      </c>
      <c r="D77" s="11">
        <v>1000</v>
      </c>
    </row>
    <row r="78" spans="1:4" ht="12.75">
      <c r="A78" s="9">
        <v>6399</v>
      </c>
      <c r="B78" s="10"/>
      <c r="C78" s="10" t="s">
        <v>66</v>
      </c>
      <c r="D78" s="11">
        <v>16000</v>
      </c>
    </row>
    <row r="79" spans="1:4" ht="13.5" thickBot="1">
      <c r="A79" s="9">
        <v>6402</v>
      </c>
      <c r="B79" s="10"/>
      <c r="C79" s="10" t="s">
        <v>67</v>
      </c>
      <c r="D79" s="11">
        <v>4400</v>
      </c>
    </row>
    <row r="80" spans="1:4" ht="14.25" thickBot="1" thickTop="1">
      <c r="A80" s="44" t="s">
        <v>8</v>
      </c>
      <c r="B80" s="45"/>
      <c r="C80" s="46"/>
      <c r="D80" s="19">
        <f>SUM(D43:D79)</f>
        <v>5034987</v>
      </c>
    </row>
    <row r="81" ht="13.5" thickTop="1"/>
    <row r="83" spans="1:5" ht="18">
      <c r="A83" s="38" t="s">
        <v>9</v>
      </c>
      <c r="B83" s="39"/>
      <c r="C83" s="39"/>
      <c r="E83" s="35"/>
    </row>
    <row r="84" ht="9.75" customHeight="1"/>
    <row r="85" spans="1:4" ht="13.5" thickBot="1">
      <c r="A85" s="40" t="str">
        <f>IF(D85&gt;0,"Saldo příjmů a výdajů (přebytek hospodaření):",IF(D85&lt;0,"Saldo příjmů a výdajů  (schodek hospodaření):","Saldo příjmů a výdajů  (vyrovnaný rozpočet):"))</f>
        <v>Saldo příjmů a výdajů (přebytek hospodaření):</v>
      </c>
      <c r="B85" s="41"/>
      <c r="C85" s="41"/>
      <c r="D85" s="25">
        <f>D37-D80</f>
        <v>3500</v>
      </c>
    </row>
    <row r="86" ht="13.5" thickTop="1"/>
    <row r="88" spans="1:3" ht="18">
      <c r="A88" s="38" t="s">
        <v>10</v>
      </c>
      <c r="B88" s="39"/>
      <c r="C88" s="39"/>
    </row>
    <row r="89" spans="1:3" ht="9.75" customHeight="1" thickBot="1">
      <c r="A89" s="1"/>
      <c r="B89" s="2"/>
      <c r="C89" s="2"/>
    </row>
    <row r="90" spans="1:4" ht="14.25" thickBot="1" thickTop="1">
      <c r="A90" s="4"/>
      <c r="B90" s="5" t="s">
        <v>2</v>
      </c>
      <c r="C90" s="26" t="s">
        <v>3</v>
      </c>
      <c r="D90" s="23" t="s">
        <v>4</v>
      </c>
    </row>
    <row r="91" spans="1:4" ht="13.5" thickTop="1">
      <c r="A91" s="27"/>
      <c r="B91" s="10">
        <v>8115</v>
      </c>
      <c r="C91" s="28" t="s">
        <v>68</v>
      </c>
      <c r="D91" s="29">
        <v>569400</v>
      </c>
    </row>
    <row r="92" spans="1:4" ht="13.5" thickBot="1">
      <c r="A92" s="30"/>
      <c r="B92" s="31">
        <v>8124</v>
      </c>
      <c r="C92" s="32" t="s">
        <v>69</v>
      </c>
      <c r="D92" s="33">
        <v>-572900</v>
      </c>
    </row>
    <row r="93" spans="1:4" ht="14.25" thickBot="1" thickTop="1">
      <c r="A93" s="42" t="s">
        <v>11</v>
      </c>
      <c r="B93" s="43"/>
      <c r="C93" s="43"/>
      <c r="D93" s="34">
        <f>SUM(D91:D92)</f>
        <v>-3500</v>
      </c>
    </row>
    <row r="94" ht="13.5" thickTop="1"/>
    <row r="96" ht="12.75">
      <c r="A96" t="s">
        <v>79</v>
      </c>
    </row>
    <row r="98" ht="12.75">
      <c r="C98" s="35" t="s">
        <v>72</v>
      </c>
    </row>
    <row r="99" ht="12.75">
      <c r="C99" s="35" t="s">
        <v>73</v>
      </c>
    </row>
    <row r="101" ht="12.75">
      <c r="C101" s="35" t="s">
        <v>74</v>
      </c>
    </row>
    <row r="102" ht="12.75">
      <c r="C102" s="35" t="s">
        <v>75</v>
      </c>
    </row>
  </sheetData>
  <mergeCells count="9">
    <mergeCell ref="A80:C80"/>
    <mergeCell ref="A1:D1"/>
    <mergeCell ref="A40:C40"/>
    <mergeCell ref="A37:C37"/>
    <mergeCell ref="A4:C4"/>
    <mergeCell ref="A88:C88"/>
    <mergeCell ref="A85:C85"/>
    <mergeCell ref="A83:C83"/>
    <mergeCell ref="A93:C93"/>
  </mergeCells>
  <printOptions horizontalCentered="1"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uzivatel1</dc:creator>
  <cp:keywords/>
  <dc:description/>
  <cp:lastModifiedBy>uzivatel1</cp:lastModifiedBy>
  <cp:lastPrinted>2011-04-11T17:18:14Z</cp:lastPrinted>
  <dcterms:created xsi:type="dcterms:W3CDTF">2010-11-26T08:19:06Z</dcterms:created>
  <dcterms:modified xsi:type="dcterms:W3CDTF">2011-05-27T10:28:51Z</dcterms:modified>
  <cp:category/>
  <cp:version/>
  <cp:contentType/>
  <cp:contentStatus/>
</cp:coreProperties>
</file>